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/>
  <mc:AlternateContent xmlns:mc="http://schemas.openxmlformats.org/markup-compatibility/2006">
    <mc:Choice Requires="x15">
      <x15ac:absPath xmlns:x15ac="http://schemas.microsoft.com/office/spreadsheetml/2010/11/ac" url="O:\home\Munka_Emma\tantervi háló módosítások 2024\biotanár\"/>
    </mc:Choice>
  </mc:AlternateContent>
  <xr:revisionPtr revIDLastSave="0" documentId="13_ncr:1_{DB30F9F2-0113-475B-927F-8FB9EAEC83A9}" xr6:coauthVersionLast="36" xr6:coauthVersionMax="36" xr10:uidLastSave="{00000000-0000-0000-0000-000000000000}"/>
  <bookViews>
    <workbookView xWindow="-120" yWindow="-120" windowWidth="29040" windowHeight="15840" tabRatio="849" xr2:uid="{00000000-000D-0000-FFFF-FFFF00000000}"/>
  </bookViews>
  <sheets>
    <sheet name="alapszakot köv 3 félév_l" sheetId="15" r:id="rId1"/>
    <sheet name="rövidítéslista" sheetId="7" r:id="rId2"/>
  </sheets>
  <externalReferences>
    <externalReference r:id="rId3"/>
  </externalReferences>
  <definedNames>
    <definedName name="_xlnm._FilterDatabase" localSheetId="0" hidden="1">'alapszakot köv 3 félév_l'!$A$8:$Z$33</definedName>
  </definedNames>
  <calcPr calcId="191029"/>
</workbook>
</file>

<file path=xl/calcChain.xml><?xml version="1.0" encoding="utf-8"?>
<calcChain xmlns="http://schemas.openxmlformats.org/spreadsheetml/2006/main">
  <c r="G18" i="15" l="1"/>
  <c r="G19" i="15"/>
  <c r="G20" i="15"/>
  <c r="G21" i="15"/>
  <c r="C44" i="15" l="1"/>
  <c r="B44" i="15"/>
  <c r="D42" i="15"/>
  <c r="D43" i="15"/>
  <c r="D41" i="15"/>
  <c r="D44" i="15" l="1"/>
</calcChain>
</file>

<file path=xl/sharedStrings.xml><?xml version="1.0" encoding="utf-8"?>
<sst xmlns="http://schemas.openxmlformats.org/spreadsheetml/2006/main" count="321" uniqueCount="186">
  <si>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</si>
  <si>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</si>
  <si>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</si>
  <si>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</si>
  <si>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</si>
  <si>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</si>
  <si>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</si>
  <si>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</si>
  <si>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</si>
  <si>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</si>
  <si>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</si>
  <si>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sz</t>
  </si>
  <si>
    <t>Összefüggő egyéni iskolai gyakorlatot kísérő szakos szeminárium</t>
  </si>
  <si>
    <t>szk</t>
  </si>
  <si>
    <t>vk</t>
  </si>
  <si>
    <t>gy3</t>
  </si>
  <si>
    <t>gy5</t>
  </si>
  <si>
    <t>Subject-specific Teaching Practice</t>
  </si>
  <si>
    <t>Szakmódszertani ismeretek</t>
  </si>
  <si>
    <t>Szakterületi ismeretek</t>
  </si>
  <si>
    <t>Iskolai gyakorlatok</t>
  </si>
  <si>
    <t>Iskolai gyakorlathoz közvetlenül kapcsolódó tárgy</t>
  </si>
  <si>
    <t>2.</t>
  </si>
  <si>
    <t>3.</t>
  </si>
  <si>
    <t>kv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</si>
  <si>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</si>
  <si>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</si>
  <si>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indexed="8"/>
        <rFont val="Times New Roman"/>
        <family val="1"/>
        <charset val="238"/>
      </rPr>
      <t>erős</t>
    </r>
    <r>
      <rPr>
        <sz val="11"/>
        <color indexed="8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indexed="8"/>
        <rFont val="Times New Roman"/>
        <family val="1"/>
        <charset val="238"/>
      </rPr>
      <t>gyenge</t>
    </r>
    <r>
      <rPr>
        <sz val="11"/>
        <color indexed="8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indexed="8"/>
        <rFont val="Times New Roman"/>
        <family val="1"/>
        <charset val="238"/>
      </rPr>
      <t>társ-</t>
    </r>
    <r>
      <rPr>
        <sz val="11"/>
        <color indexed="8"/>
        <rFont val="Times New Roman"/>
        <family val="1"/>
        <charset val="238"/>
      </rPr>
      <t xml:space="preserve"> = az előfeltétel teljesítése egyszerre, ugyanazon szemeszterben történik</t>
    </r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</si>
  <si>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</si>
  <si>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</si>
  <si>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</si>
  <si>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</si>
  <si>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</si>
  <si>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</si>
  <si>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</si>
  <si>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</si>
  <si>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</si>
  <si>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</si>
  <si>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</si>
  <si>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</si>
  <si>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</si>
  <si>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Elméleti kurzus típusa*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</si>
  <si>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</si>
  <si>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</si>
  <si>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</si>
  <si>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</si>
  <si>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</si>
  <si>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</si>
  <si>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</si>
  <si>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indexed="8"/>
        <rFont val="Times New Roman"/>
        <family val="1"/>
        <charset val="238"/>
      </rPr>
      <t>gyenge,</t>
    </r>
    <r>
      <rPr>
        <b/>
        <i/>
        <sz val="11"/>
        <color indexed="8"/>
        <rFont val="Times New Roman"/>
        <family val="1"/>
        <charset val="238"/>
      </rPr>
      <t xml:space="preserve"> </t>
    </r>
    <r>
      <rPr>
        <u/>
        <sz val="11"/>
        <color indexed="8"/>
        <rFont val="Times New Roman"/>
        <family val="1"/>
        <charset val="238"/>
      </rPr>
      <t>társ-</t>
    </r>
    <r>
      <rPr>
        <b/>
        <u/>
        <sz val="11"/>
        <color indexed="8"/>
        <rFont val="Times New Roman"/>
        <family val="1"/>
        <charset val="238"/>
      </rPr>
      <t>)***</t>
    </r>
  </si>
  <si>
    <t>Kurzus típusa*</t>
  </si>
  <si>
    <t>ea</t>
  </si>
  <si>
    <t>ai2</t>
  </si>
  <si>
    <t>av5</t>
  </si>
  <si>
    <t>gy</t>
  </si>
  <si>
    <t>b2</t>
  </si>
  <si>
    <t>szv</t>
  </si>
  <si>
    <t>ea+gy</t>
  </si>
  <si>
    <t>b3</t>
  </si>
  <si>
    <t>hd</t>
  </si>
  <si>
    <t>b5</t>
  </si>
  <si>
    <t>l</t>
  </si>
  <si>
    <t>gy2</t>
  </si>
  <si>
    <t>k2</t>
  </si>
  <si>
    <t>k3</t>
  </si>
  <si>
    <t>szd5</t>
  </si>
  <si>
    <t>sz2</t>
  </si>
  <si>
    <t>sz5</t>
  </si>
  <si>
    <t>zv</t>
  </si>
  <si>
    <t>Coherent Individual Practice Support Seminar</t>
  </si>
  <si>
    <t>levelező</t>
  </si>
  <si>
    <t>Budapest, Szombathely</t>
  </si>
  <si>
    <t>magyar</t>
  </si>
  <si>
    <t>Szakterületi ismeretek (40 kredit)</t>
  </si>
  <si>
    <t>1</t>
  </si>
  <si>
    <t>2</t>
  </si>
  <si>
    <t>3</t>
  </si>
  <si>
    <t>Szakmódszertani ismeretek (8 kredit)</t>
  </si>
  <si>
    <t>Iskolai gyakorlatok (2 kredit)</t>
  </si>
  <si>
    <t>RTK-ÖGYL8</t>
  </si>
  <si>
    <t>MTKBBIO</t>
  </si>
  <si>
    <t>2024/25/1</t>
  </si>
  <si>
    <t>molsejt1b23elr</t>
  </si>
  <si>
    <t>molsejt2b23vlr</t>
  </si>
  <si>
    <t>novkorny1b23elr</t>
  </si>
  <si>
    <t>novkorny2b23vlr</t>
  </si>
  <si>
    <t>allkorny1b23elr</t>
  </si>
  <si>
    <t>allkorny2b23vlr</t>
  </si>
  <si>
    <t>moelovil1b23glr</t>
  </si>
  <si>
    <t>moelovil2b23glr</t>
  </si>
  <si>
    <t>kozosmukv1b23elr</t>
  </si>
  <si>
    <t>mikrobjeb23elr</t>
  </si>
  <si>
    <t>etoltanb23elr</t>
  </si>
  <si>
    <t>genettanb23elr</t>
  </si>
  <si>
    <t>mindbiolb23glr</t>
  </si>
  <si>
    <t>embszmk1b23elr</t>
  </si>
  <si>
    <t>embszmk2b23elr</t>
  </si>
  <si>
    <t>egimmjv1b23vlr</t>
  </si>
  <si>
    <t>A molekuláktól a sejtekig I. EA</t>
  </si>
  <si>
    <t>A molekuláktól a sejtekig II. EA+GY</t>
  </si>
  <si>
    <t>Növények és környezetük I. EA</t>
  </si>
  <si>
    <t>Növények és környezetük II. EA+GY</t>
  </si>
  <si>
    <t>Állatok és környezetük I. EA</t>
  </si>
  <si>
    <t>Állatok és környezetük II. EA+GY</t>
  </si>
  <si>
    <t>Magyarország élővilága I. GY</t>
  </si>
  <si>
    <t>Magyarország élővilága II. GY</t>
  </si>
  <si>
    <t>Életközösségek, működésük és védelmük I. EA</t>
  </si>
  <si>
    <t>Mikrobák és jelentőségük EA</t>
  </si>
  <si>
    <t>Etológia EA</t>
  </si>
  <si>
    <t>Genetika EA</t>
  </si>
  <si>
    <t>Mindennapok biológiája GY</t>
  </si>
  <si>
    <t>Az emberi szervezet felépítése és működése I. EA</t>
  </si>
  <si>
    <t>Az emberi szervezet felépítése és működése II. EA</t>
  </si>
  <si>
    <t>Egészségtan, immunológia, járványtan I. EA+GY</t>
  </si>
  <si>
    <t>From molecules to cells I. L</t>
  </si>
  <si>
    <t>From molecules to cells II. L+P</t>
  </si>
  <si>
    <t>Plants and their environment I. L</t>
  </si>
  <si>
    <t>Plants and their environment II. L+P</t>
  </si>
  <si>
    <t>Animals and their environment I. L</t>
  </si>
  <si>
    <t>Animals and their environment II. L+P</t>
  </si>
  <si>
    <t>Biota of Hungary I. P</t>
  </si>
  <si>
    <t>Biota of Hungary II. P</t>
  </si>
  <si>
    <t>Function and protection of biological communities I. L</t>
  </si>
  <si>
    <t>Microbes and their importance L</t>
  </si>
  <si>
    <t>Ethology L</t>
  </si>
  <si>
    <t>Genetics L</t>
  </si>
  <si>
    <t>Everyday biology P</t>
  </si>
  <si>
    <t>The human body and its physiology I. L</t>
  </si>
  <si>
    <t>The human body and its physiology II. L</t>
  </si>
  <si>
    <t>Health sciences, immunology and epidemiology I. L+P</t>
  </si>
  <si>
    <t>6+12</t>
  </si>
  <si>
    <t>6+6</t>
  </si>
  <si>
    <t>TTK Biokémiai Tanszék</t>
  </si>
  <si>
    <t>TTK Anatómiai, Sejt- és Fejlődésbiológiai Tanszék</t>
  </si>
  <si>
    <t>TTK Növényszervezettani Tanszék</t>
  </si>
  <si>
    <t>TTK Növényrendszertani, Ökológiai és Elméleti Biológiai Tanszék</t>
  </si>
  <si>
    <t>TTK Állatrendszertani és Ökológiai Tanszék</t>
  </si>
  <si>
    <t>RTK-ÖGYL2-BIO</t>
  </si>
  <si>
    <t>bioktszmt1b23glr</t>
  </si>
  <si>
    <t>Biológia oktatás szakmódszertana I.</t>
  </si>
  <si>
    <t>Methods of teaching biology I.</t>
  </si>
  <si>
    <t>bioktszmt3b23glr</t>
  </si>
  <si>
    <t>Biológia oktatás szakmódszertana III.</t>
  </si>
  <si>
    <t>Methods of teaching biology III.</t>
  </si>
  <si>
    <t>bioktszmt4b23glr</t>
  </si>
  <si>
    <t>Biológia oktatás szakmódszertana IV.</t>
  </si>
  <si>
    <t>Methods of teaching biology IV.</t>
  </si>
  <si>
    <t>bioktszmt5b23glr</t>
  </si>
  <si>
    <t>Biológia oktatás szakmódszertana V.</t>
  </si>
  <si>
    <t>Methods of teaching biology V.</t>
  </si>
  <si>
    <t>Nyitray László</t>
  </si>
  <si>
    <t>Lippai Mónika</t>
  </si>
  <si>
    <t>Kovács M. Gábor</t>
  </si>
  <si>
    <t>Kalapos Tibor</t>
  </si>
  <si>
    <t>Molnár Kinga</t>
  </si>
  <si>
    <t>Török Júlia Katalin</t>
  </si>
  <si>
    <t xml:space="preserve">Szövényi Gergely </t>
  </si>
  <si>
    <t>Standovár Tibor</t>
  </si>
  <si>
    <t>TTK Mikrobiológiai Tanszék</t>
  </si>
  <si>
    <t>Tóth Erika</t>
  </si>
  <si>
    <t>TTK Etológiai Tanszék</t>
  </si>
  <si>
    <t>Pongrácz Péter</t>
  </si>
  <si>
    <t>TTK Genetika Tanszék</t>
  </si>
  <si>
    <t>Vellai Tibor</t>
  </si>
  <si>
    <t>TTK Élettani és Neurobiológiai Tanszék</t>
  </si>
  <si>
    <t>Hajnik Tünde</t>
  </si>
  <si>
    <t>TTK Immunológiai Tanszék</t>
  </si>
  <si>
    <t>Kövesdi Dorottya</t>
  </si>
  <si>
    <t>TTK Biológiai Intézet</t>
  </si>
  <si>
    <t>Kriska György</t>
  </si>
  <si>
    <t>RTK-SZGYL2-BIO24</t>
  </si>
  <si>
    <t>HL23N5</t>
  </si>
  <si>
    <t>SPROWM</t>
  </si>
  <si>
    <t>G3KWIV</t>
  </si>
  <si>
    <t>MNRYUD</t>
  </si>
  <si>
    <t>Y1A316</t>
  </si>
  <si>
    <t>ILLFUU</t>
  </si>
  <si>
    <t>UX4E7X</t>
  </si>
  <si>
    <t>AMIBPA</t>
  </si>
  <si>
    <t>ZQEGV3</t>
  </si>
  <si>
    <t>DKQUHB</t>
  </si>
  <si>
    <t>DJ8ZCZ</t>
  </si>
  <si>
    <t>NG7DEN</t>
  </si>
  <si>
    <t>Y16X3A</t>
  </si>
  <si>
    <t>RJZGX2</t>
  </si>
  <si>
    <r>
      <t xml:space="preserve">Alapszakot követő egyszakos </t>
    </r>
    <r>
      <rPr>
        <b/>
        <sz val="11"/>
        <color theme="1"/>
        <rFont val="Times New Roman"/>
        <family val="1"/>
        <charset val="238"/>
      </rPr>
      <t>biológiatanári</t>
    </r>
    <r>
      <rPr>
        <sz val="11"/>
        <color theme="1"/>
        <rFont val="Times New Roman"/>
        <family val="1"/>
        <charset val="238"/>
      </rPr>
      <t xml:space="preserve"> mesterképzés (90 kredit)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</si>
</sst>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1" fillId="0" borderId="0"/>
  </cellStyleXfs>
  <cellXfs count="49">
    <xf numFmtId="0" fontId="0" fillId="0" borderId="0" xfId="0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7" fillId="2" borderId="1" xfId="4" applyFont="1" applyFill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7" fillId="0" borderId="1" xfId="4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7" fillId="2" borderId="1" xfId="2" applyFont="1" applyFill="1" applyBorder="1" applyAlignment="1">
      <alignment vertical="center"/>
    </xf>
    <xf numFmtId="0" fontId="7" fillId="5" borderId="1" xfId="2" applyFont="1" applyFill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2" borderId="1" xfId="2" applyFont="1" applyFill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13" fillId="0" borderId="1" xfId="2" applyFont="1" applyBorder="1" applyAlignment="1">
      <alignment vertical="center"/>
    </xf>
    <xf numFmtId="0" fontId="13" fillId="5" borderId="1" xfId="2" applyFont="1" applyFill="1" applyBorder="1" applyAlignment="1">
      <alignment vertical="center"/>
    </xf>
    <xf numFmtId="0" fontId="7" fillId="6" borderId="1" xfId="2" applyFont="1" applyFill="1" applyBorder="1" applyAlignment="1">
      <alignment horizontal="left" vertical="center"/>
    </xf>
    <xf numFmtId="0" fontId="13" fillId="0" borderId="1" xfId="4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4" fillId="0" borderId="1" xfId="4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</cellXfs>
  <cellStyles count="5">
    <cellStyle name="Normál" xfId="0" builtinId="0"/>
    <cellStyle name="Normál 2" xfId="4" xr:uid="{00000000-0005-0000-0000-000001000000}"/>
    <cellStyle name="Normál 3" xfId="2" xr:uid="{00000000-0005-0000-0000-000002000000}"/>
    <cellStyle name="Normál_Közös" xfId="1" xr:uid="{00000000-0005-0000-0000-000003000000}"/>
    <cellStyle name="Normál_Közös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TAK_biol&#243;giatan&#225;r_alapszakot_k&#246;vet&#337;_egyszakos_tan&#225;ri_mesterk&#233;pz&#233;s_3_f&#233;l&#233;ves_levelez&#337;_2024_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ológiatanár 3 félév levelező"/>
    </sheetNames>
    <sheetDataSet>
      <sheetData sheetId="0">
        <row r="16">
          <cell r="J16">
            <v>3</v>
          </cell>
        </row>
        <row r="17">
          <cell r="J17">
            <v>2</v>
          </cell>
        </row>
        <row r="18">
          <cell r="J18">
            <v>2</v>
          </cell>
        </row>
        <row r="19">
          <cell r="J1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Z44"/>
  <sheetViews>
    <sheetView tabSelected="1" topLeftCell="F4" zoomScaleNormal="100" workbookViewId="0">
      <selection activeCell="M33" sqref="M33"/>
    </sheetView>
  </sheetViews>
  <sheetFormatPr defaultColWidth="8.7109375" defaultRowHeight="15" x14ac:dyDescent="0.25"/>
  <cols>
    <col min="1" max="1" width="22.7109375" customWidth="1"/>
    <col min="2" max="2" width="35.7109375" customWidth="1"/>
    <col min="3" max="3" width="25" bestFit="1" customWidth="1"/>
    <col min="4" max="4" width="29.42578125" customWidth="1"/>
    <col min="5" max="5" width="15" bestFit="1" customWidth="1"/>
    <col min="6" max="6" width="18" bestFit="1" customWidth="1"/>
    <col min="7" max="7" width="18" customWidth="1"/>
    <col min="8" max="8" width="13.85546875" bestFit="1" customWidth="1"/>
    <col min="9" max="9" width="19.7109375" bestFit="1" customWidth="1"/>
    <col min="10" max="11" width="16.140625" bestFit="1" customWidth="1"/>
    <col min="12" max="12" width="18" bestFit="1" customWidth="1"/>
    <col min="13" max="13" width="9.140625" bestFit="1" customWidth="1"/>
    <col min="14" max="14" width="11" customWidth="1"/>
    <col min="15" max="15" width="7.5703125" customWidth="1"/>
    <col min="16" max="16" width="23.42578125" bestFit="1" customWidth="1"/>
    <col min="17" max="18" width="21.28515625" bestFit="1" customWidth="1"/>
  </cols>
  <sheetData>
    <row r="1" spans="1:18" s="1" customFormat="1" ht="15" customHeight="1" x14ac:dyDescent="0.25">
      <c r="A1" s="47" t="s">
        <v>7</v>
      </c>
      <c r="B1" s="45"/>
      <c r="C1" s="45"/>
      <c r="D1" s="45" t="s">
        <v>185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1" customFormat="1" x14ac:dyDescent="0.25">
      <c r="A2" s="47" t="s">
        <v>2</v>
      </c>
      <c r="B2" s="45"/>
      <c r="C2" s="45"/>
      <c r="D2" s="45" t="s">
        <v>80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1" customFormat="1" x14ac:dyDescent="0.25">
      <c r="A3" s="47" t="s">
        <v>3</v>
      </c>
      <c r="B3" s="45"/>
      <c r="C3" s="45"/>
      <c r="D3" s="45" t="s">
        <v>71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s="1" customFormat="1" x14ac:dyDescent="0.25">
      <c r="A4" s="47" t="s">
        <v>4</v>
      </c>
      <c r="B4" s="45"/>
      <c r="C4" s="45"/>
      <c r="D4" s="45" t="s">
        <v>72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s="1" customFormat="1" x14ac:dyDescent="0.25">
      <c r="A5" s="47" t="s">
        <v>5</v>
      </c>
      <c r="B5" s="45"/>
      <c r="C5" s="45"/>
      <c r="D5" s="45" t="s">
        <v>70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s="1" customFormat="1" x14ac:dyDescent="0.25">
      <c r="A6" s="47" t="s">
        <v>8</v>
      </c>
      <c r="B6" s="45"/>
      <c r="C6" s="45"/>
      <c r="D6" s="45" t="s">
        <v>81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s="1" customFormat="1" x14ac:dyDescent="0.25">
      <c r="A7" s="42" t="s">
        <v>6</v>
      </c>
      <c r="B7" s="43"/>
      <c r="C7" s="44"/>
      <c r="D7" s="45">
        <v>7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s="2" customFormat="1" ht="42.75" x14ac:dyDescent="0.25">
      <c r="A8" s="4" t="s">
        <v>37</v>
      </c>
      <c r="B8" s="4" t="s">
        <v>38</v>
      </c>
      <c r="C8" s="4" t="s">
        <v>39</v>
      </c>
      <c r="D8" s="4" t="s">
        <v>40</v>
      </c>
      <c r="E8" s="4" t="s">
        <v>41</v>
      </c>
      <c r="F8" s="4" t="s">
        <v>42</v>
      </c>
      <c r="G8" s="4" t="s">
        <v>43</v>
      </c>
      <c r="H8" s="4" t="s">
        <v>44</v>
      </c>
      <c r="I8" s="4" t="s">
        <v>45</v>
      </c>
      <c r="J8" s="9" t="s">
        <v>46</v>
      </c>
      <c r="K8" s="4" t="s">
        <v>47</v>
      </c>
      <c r="L8" s="4" t="s">
        <v>48</v>
      </c>
      <c r="M8" s="46" t="s">
        <v>49</v>
      </c>
      <c r="N8" s="46"/>
      <c r="O8" s="46"/>
      <c r="P8" s="4" t="s">
        <v>34</v>
      </c>
      <c r="Q8" s="4" t="s">
        <v>35</v>
      </c>
      <c r="R8" s="4" t="s">
        <v>36</v>
      </c>
    </row>
    <row r="9" spans="1:18" s="1" customFormat="1" x14ac:dyDescent="0.25">
      <c r="A9" s="34" t="s">
        <v>73</v>
      </c>
      <c r="B9" s="10"/>
      <c r="C9" s="26"/>
      <c r="D9" s="26"/>
      <c r="E9" s="25"/>
      <c r="F9" s="25"/>
      <c r="G9" s="25"/>
      <c r="H9" s="25"/>
      <c r="I9" s="25"/>
      <c r="J9" s="27"/>
      <c r="K9" s="25"/>
      <c r="L9" s="28"/>
      <c r="M9" s="26"/>
      <c r="N9" s="26"/>
      <c r="O9" s="26"/>
      <c r="P9" s="26"/>
      <c r="Q9" s="26"/>
      <c r="R9" s="26"/>
    </row>
    <row r="10" spans="1:18" s="1" customFormat="1" x14ac:dyDescent="0.25">
      <c r="A10" s="11" t="s">
        <v>82</v>
      </c>
      <c r="B10" s="11" t="s">
        <v>98</v>
      </c>
      <c r="C10" s="12" t="s">
        <v>114</v>
      </c>
      <c r="D10" s="26" t="s">
        <v>19</v>
      </c>
      <c r="E10" s="25" t="s">
        <v>51</v>
      </c>
      <c r="F10" s="25" t="s">
        <v>0</v>
      </c>
      <c r="G10" s="33">
        <v>2</v>
      </c>
      <c r="H10" s="25"/>
      <c r="I10" s="25" t="s">
        <v>1</v>
      </c>
      <c r="J10" s="27"/>
      <c r="K10" s="25">
        <v>12</v>
      </c>
      <c r="L10" s="28" t="s">
        <v>74</v>
      </c>
      <c r="M10" s="26"/>
      <c r="N10" s="26"/>
      <c r="O10" s="26"/>
      <c r="P10" s="14" t="s">
        <v>132</v>
      </c>
      <c r="Q10" s="14" t="s">
        <v>150</v>
      </c>
      <c r="R10" s="29" t="s">
        <v>171</v>
      </c>
    </row>
    <row r="11" spans="1:18" s="1" customFormat="1" x14ac:dyDescent="0.25">
      <c r="A11" s="11" t="s">
        <v>83</v>
      </c>
      <c r="B11" s="11" t="s">
        <v>99</v>
      </c>
      <c r="C11" s="15" t="s">
        <v>115</v>
      </c>
      <c r="D11" s="26" t="s">
        <v>19</v>
      </c>
      <c r="E11" s="25" t="s">
        <v>57</v>
      </c>
      <c r="F11" s="25" t="s">
        <v>0</v>
      </c>
      <c r="G11" s="33">
        <v>3</v>
      </c>
      <c r="H11" s="25"/>
      <c r="I11" s="25" t="s">
        <v>1</v>
      </c>
      <c r="J11" s="27"/>
      <c r="K11" s="25" t="s">
        <v>130</v>
      </c>
      <c r="L11" s="28" t="s">
        <v>74</v>
      </c>
      <c r="M11" s="26"/>
      <c r="N11" s="26"/>
      <c r="O11" s="26"/>
      <c r="P11" s="16" t="s">
        <v>133</v>
      </c>
      <c r="Q11" s="16" t="s">
        <v>151</v>
      </c>
      <c r="R11" s="29" t="s">
        <v>172</v>
      </c>
    </row>
    <row r="12" spans="1:18" s="1" customFormat="1" x14ac:dyDescent="0.25">
      <c r="A12" s="17" t="s">
        <v>84</v>
      </c>
      <c r="B12" s="18" t="s">
        <v>100</v>
      </c>
      <c r="C12" s="19" t="s">
        <v>116</v>
      </c>
      <c r="D12" s="26" t="s">
        <v>19</v>
      </c>
      <c r="E12" s="25" t="s">
        <v>51</v>
      </c>
      <c r="F12" s="25" t="s">
        <v>0</v>
      </c>
      <c r="G12" s="33">
        <v>3</v>
      </c>
      <c r="H12" s="25"/>
      <c r="I12" s="25" t="s">
        <v>1</v>
      </c>
      <c r="J12" s="27"/>
      <c r="K12" s="25">
        <v>12</v>
      </c>
      <c r="L12" s="28" t="s">
        <v>74</v>
      </c>
      <c r="M12" s="26"/>
      <c r="N12" s="26"/>
      <c r="O12" s="26"/>
      <c r="P12" s="17" t="s">
        <v>134</v>
      </c>
      <c r="Q12" s="17" t="s">
        <v>152</v>
      </c>
      <c r="R12" s="29" t="s">
        <v>173</v>
      </c>
    </row>
    <row r="13" spans="1:18" s="1" customFormat="1" x14ac:dyDescent="0.25">
      <c r="A13" s="17" t="s">
        <v>85</v>
      </c>
      <c r="B13" s="18" t="s">
        <v>101</v>
      </c>
      <c r="C13" s="20" t="s">
        <v>117</v>
      </c>
      <c r="D13" s="26" t="s">
        <v>19</v>
      </c>
      <c r="E13" s="25" t="s">
        <v>57</v>
      </c>
      <c r="F13" s="25" t="s">
        <v>0</v>
      </c>
      <c r="G13" s="33">
        <v>3</v>
      </c>
      <c r="H13" s="25"/>
      <c r="I13" s="25" t="s">
        <v>1</v>
      </c>
      <c r="J13" s="27"/>
      <c r="K13" s="25" t="s">
        <v>131</v>
      </c>
      <c r="L13" s="28" t="s">
        <v>74</v>
      </c>
      <c r="M13" s="26"/>
      <c r="N13" s="26"/>
      <c r="O13" s="26"/>
      <c r="P13" s="14" t="s">
        <v>135</v>
      </c>
      <c r="Q13" s="14" t="s">
        <v>153</v>
      </c>
      <c r="R13" s="29" t="s">
        <v>174</v>
      </c>
    </row>
    <row r="14" spans="1:18" s="1" customFormat="1" x14ac:dyDescent="0.25">
      <c r="A14" s="17" t="s">
        <v>86</v>
      </c>
      <c r="B14" s="18" t="s">
        <v>102</v>
      </c>
      <c r="C14" s="20" t="s">
        <v>118</v>
      </c>
      <c r="D14" s="26" t="s">
        <v>19</v>
      </c>
      <c r="E14" s="25" t="s">
        <v>51</v>
      </c>
      <c r="F14" s="25" t="s">
        <v>0</v>
      </c>
      <c r="G14" s="33">
        <v>2</v>
      </c>
      <c r="H14" s="25"/>
      <c r="I14" s="25" t="s">
        <v>1</v>
      </c>
      <c r="J14" s="27"/>
      <c r="K14" s="25">
        <v>12</v>
      </c>
      <c r="L14" s="28" t="s">
        <v>74</v>
      </c>
      <c r="M14" s="26"/>
      <c r="N14" s="26"/>
      <c r="O14" s="26"/>
      <c r="P14" s="14" t="s">
        <v>133</v>
      </c>
      <c r="Q14" s="14" t="s">
        <v>154</v>
      </c>
      <c r="R14" s="29" t="s">
        <v>175</v>
      </c>
    </row>
    <row r="15" spans="1:18" s="1" customFormat="1" x14ac:dyDescent="0.25">
      <c r="A15" s="11" t="s">
        <v>87</v>
      </c>
      <c r="B15" s="11" t="s">
        <v>103</v>
      </c>
      <c r="C15" s="15" t="s">
        <v>119</v>
      </c>
      <c r="D15" s="26" t="s">
        <v>19</v>
      </c>
      <c r="E15" s="25" t="s">
        <v>57</v>
      </c>
      <c r="F15" s="25" t="s">
        <v>0</v>
      </c>
      <c r="G15" s="33">
        <v>4</v>
      </c>
      <c r="H15" s="25"/>
      <c r="I15" s="25" t="s">
        <v>1</v>
      </c>
      <c r="J15" s="27"/>
      <c r="K15" s="25" t="s">
        <v>130</v>
      </c>
      <c r="L15" s="28" t="s">
        <v>74</v>
      </c>
      <c r="M15" s="21"/>
      <c r="N15" s="26"/>
      <c r="O15" s="26"/>
      <c r="P15" s="16" t="s">
        <v>136</v>
      </c>
      <c r="Q15" s="16" t="s">
        <v>155</v>
      </c>
      <c r="R15" s="29" t="s">
        <v>176</v>
      </c>
    </row>
    <row r="16" spans="1:18" s="1" customFormat="1" x14ac:dyDescent="0.25">
      <c r="A16" s="11" t="s">
        <v>88</v>
      </c>
      <c r="B16" s="11" t="s">
        <v>104</v>
      </c>
      <c r="C16" s="20" t="s">
        <v>120</v>
      </c>
      <c r="D16" s="26" t="s">
        <v>19</v>
      </c>
      <c r="E16" s="25" t="s">
        <v>54</v>
      </c>
      <c r="F16" s="25" t="s">
        <v>16</v>
      </c>
      <c r="G16" s="33"/>
      <c r="H16" s="25">
        <v>2</v>
      </c>
      <c r="I16" s="25" t="s">
        <v>1</v>
      </c>
      <c r="J16" s="27"/>
      <c r="K16" s="25">
        <v>12</v>
      </c>
      <c r="L16" s="28" t="s">
        <v>75</v>
      </c>
      <c r="M16" s="22"/>
      <c r="N16" s="26"/>
      <c r="O16" s="26"/>
      <c r="P16" s="14" t="s">
        <v>136</v>
      </c>
      <c r="Q16" s="14" t="s">
        <v>156</v>
      </c>
      <c r="R16" s="26" t="s">
        <v>177</v>
      </c>
    </row>
    <row r="17" spans="1:18" s="38" customFormat="1" x14ac:dyDescent="0.25">
      <c r="A17" s="11" t="s">
        <v>89</v>
      </c>
      <c r="B17" s="11" t="s">
        <v>105</v>
      </c>
      <c r="C17" s="20" t="s">
        <v>121</v>
      </c>
      <c r="D17" s="26" t="s">
        <v>19</v>
      </c>
      <c r="E17" s="25" t="s">
        <v>54</v>
      </c>
      <c r="F17" s="25" t="s">
        <v>16</v>
      </c>
      <c r="G17" s="33"/>
      <c r="H17" s="25">
        <v>2</v>
      </c>
      <c r="I17" s="25" t="s">
        <v>1</v>
      </c>
      <c r="J17" s="27"/>
      <c r="K17" s="25">
        <v>12</v>
      </c>
      <c r="L17" s="28" t="s">
        <v>75</v>
      </c>
      <c r="M17" s="22"/>
      <c r="N17" s="26"/>
      <c r="O17" s="26"/>
      <c r="P17" s="14" t="s">
        <v>135</v>
      </c>
      <c r="Q17" s="14" t="s">
        <v>157</v>
      </c>
      <c r="R17" s="29" t="s">
        <v>178</v>
      </c>
    </row>
    <row r="18" spans="1:18" s="38" customFormat="1" x14ac:dyDescent="0.25">
      <c r="A18" s="11" t="s">
        <v>90</v>
      </c>
      <c r="B18" s="11" t="s">
        <v>106</v>
      </c>
      <c r="C18" s="20" t="s">
        <v>122</v>
      </c>
      <c r="D18" s="26" t="s">
        <v>19</v>
      </c>
      <c r="E18" s="25" t="s">
        <v>51</v>
      </c>
      <c r="F18" s="25" t="s">
        <v>0</v>
      </c>
      <c r="G18" s="33">
        <f>'[1]biológiatanár 3 félév levelező'!J16</f>
        <v>3</v>
      </c>
      <c r="H18" s="25"/>
      <c r="I18" s="25" t="s">
        <v>1</v>
      </c>
      <c r="J18" s="27"/>
      <c r="K18" s="25">
        <v>12</v>
      </c>
      <c r="L18" s="28" t="s">
        <v>75</v>
      </c>
      <c r="M18" s="22"/>
      <c r="N18" s="26"/>
      <c r="O18" s="26"/>
      <c r="P18" s="14" t="s">
        <v>135</v>
      </c>
      <c r="Q18" s="14" t="s">
        <v>157</v>
      </c>
      <c r="R18" s="29" t="s">
        <v>178</v>
      </c>
    </row>
    <row r="19" spans="1:18" s="38" customFormat="1" x14ac:dyDescent="0.25">
      <c r="A19" s="11" t="s">
        <v>91</v>
      </c>
      <c r="B19" s="11" t="s">
        <v>107</v>
      </c>
      <c r="C19" s="20" t="s">
        <v>123</v>
      </c>
      <c r="D19" s="26" t="s">
        <v>19</v>
      </c>
      <c r="E19" s="25" t="s">
        <v>51</v>
      </c>
      <c r="F19" s="25" t="s">
        <v>0</v>
      </c>
      <c r="G19" s="33">
        <f>'[1]biológiatanár 3 félév levelező'!J17</f>
        <v>2</v>
      </c>
      <c r="H19" s="25"/>
      <c r="I19" s="25" t="s">
        <v>1</v>
      </c>
      <c r="J19" s="27"/>
      <c r="K19" s="25">
        <v>12</v>
      </c>
      <c r="L19" s="28" t="s">
        <v>75</v>
      </c>
      <c r="M19" s="22"/>
      <c r="N19" s="26"/>
      <c r="O19" s="26"/>
      <c r="P19" s="14" t="s">
        <v>158</v>
      </c>
      <c r="Q19" s="14" t="s">
        <v>159</v>
      </c>
      <c r="R19" s="26" t="s">
        <v>179</v>
      </c>
    </row>
    <row r="20" spans="1:18" s="38" customFormat="1" x14ac:dyDescent="0.25">
      <c r="A20" s="11" t="s">
        <v>92</v>
      </c>
      <c r="B20" s="11" t="s">
        <v>108</v>
      </c>
      <c r="C20" s="20" t="s">
        <v>124</v>
      </c>
      <c r="D20" s="26" t="s">
        <v>19</v>
      </c>
      <c r="E20" s="25" t="s">
        <v>51</v>
      </c>
      <c r="F20" s="25" t="s">
        <v>0</v>
      </c>
      <c r="G20" s="33">
        <f>'[1]biológiatanár 3 félév levelező'!J18</f>
        <v>2</v>
      </c>
      <c r="H20" s="25"/>
      <c r="I20" s="25" t="s">
        <v>1</v>
      </c>
      <c r="J20" s="27"/>
      <c r="K20" s="25">
        <v>6</v>
      </c>
      <c r="L20" s="28" t="s">
        <v>75</v>
      </c>
      <c r="M20" s="22"/>
      <c r="N20" s="26"/>
      <c r="O20" s="26"/>
      <c r="P20" s="14" t="s">
        <v>160</v>
      </c>
      <c r="Q20" s="14" t="s">
        <v>161</v>
      </c>
      <c r="R20" s="29" t="s">
        <v>180</v>
      </c>
    </row>
    <row r="21" spans="1:18" s="38" customFormat="1" x14ac:dyDescent="0.25">
      <c r="A21" s="11" t="s">
        <v>93</v>
      </c>
      <c r="B21" s="11" t="s">
        <v>109</v>
      </c>
      <c r="C21" s="20" t="s">
        <v>125</v>
      </c>
      <c r="D21" s="26" t="s">
        <v>19</v>
      </c>
      <c r="E21" s="25" t="s">
        <v>51</v>
      </c>
      <c r="F21" s="25" t="s">
        <v>0</v>
      </c>
      <c r="G21" s="33">
        <f>'[1]biológiatanár 3 félév levelező'!J19</f>
        <v>2</v>
      </c>
      <c r="H21" s="25"/>
      <c r="I21" s="25" t="s">
        <v>1</v>
      </c>
      <c r="J21" s="27"/>
      <c r="K21" s="25">
        <v>12</v>
      </c>
      <c r="L21" s="28" t="s">
        <v>75</v>
      </c>
      <c r="M21" s="22"/>
      <c r="N21" s="26"/>
      <c r="O21" s="26"/>
      <c r="P21" s="14" t="s">
        <v>162</v>
      </c>
      <c r="Q21" s="14" t="s">
        <v>163</v>
      </c>
      <c r="R21" s="29" t="s">
        <v>181</v>
      </c>
    </row>
    <row r="22" spans="1:18" s="38" customFormat="1" x14ac:dyDescent="0.25">
      <c r="A22" s="11" t="s">
        <v>94</v>
      </c>
      <c r="B22" s="11" t="s">
        <v>110</v>
      </c>
      <c r="C22" s="20" t="s">
        <v>126</v>
      </c>
      <c r="D22" s="26" t="s">
        <v>19</v>
      </c>
      <c r="E22" s="25" t="s">
        <v>54</v>
      </c>
      <c r="F22" s="25" t="s">
        <v>16</v>
      </c>
      <c r="G22" s="33"/>
      <c r="H22" s="25">
        <v>1</v>
      </c>
      <c r="I22" s="25" t="s">
        <v>1</v>
      </c>
      <c r="J22" s="27"/>
      <c r="K22" s="25">
        <v>6</v>
      </c>
      <c r="L22" s="28" t="s">
        <v>75</v>
      </c>
      <c r="M22" s="22"/>
      <c r="N22" s="26"/>
      <c r="O22" s="26"/>
      <c r="P22" s="14" t="s">
        <v>134</v>
      </c>
      <c r="Q22" s="14" t="s">
        <v>152</v>
      </c>
      <c r="R22" s="29" t="s">
        <v>173</v>
      </c>
    </row>
    <row r="23" spans="1:18" s="38" customFormat="1" x14ac:dyDescent="0.25">
      <c r="A23" s="11" t="s">
        <v>95</v>
      </c>
      <c r="B23" s="11" t="s">
        <v>111</v>
      </c>
      <c r="C23" s="20" t="s">
        <v>127</v>
      </c>
      <c r="D23" s="26" t="s">
        <v>19</v>
      </c>
      <c r="E23" s="25" t="s">
        <v>51</v>
      </c>
      <c r="F23" s="25" t="s">
        <v>0</v>
      </c>
      <c r="G23" s="33">
        <v>2</v>
      </c>
      <c r="H23" s="25"/>
      <c r="I23" s="25" t="s">
        <v>1</v>
      </c>
      <c r="J23" s="27"/>
      <c r="K23" s="25">
        <v>12</v>
      </c>
      <c r="L23" s="28" t="s">
        <v>76</v>
      </c>
      <c r="M23" s="22"/>
      <c r="N23" s="26"/>
      <c r="O23" s="26"/>
      <c r="P23" s="14" t="s">
        <v>164</v>
      </c>
      <c r="Q23" s="14" t="s">
        <v>165</v>
      </c>
      <c r="R23" s="29" t="s">
        <v>182</v>
      </c>
    </row>
    <row r="24" spans="1:18" s="38" customFormat="1" x14ac:dyDescent="0.25">
      <c r="A24" s="11" t="s">
        <v>96</v>
      </c>
      <c r="B24" s="11" t="s">
        <v>112</v>
      </c>
      <c r="C24" s="20" t="s">
        <v>128</v>
      </c>
      <c r="D24" s="26" t="s">
        <v>19</v>
      </c>
      <c r="E24" s="25" t="s">
        <v>51</v>
      </c>
      <c r="F24" s="25" t="s">
        <v>0</v>
      </c>
      <c r="G24" s="33">
        <v>3</v>
      </c>
      <c r="H24" s="25"/>
      <c r="I24" s="25" t="s">
        <v>1</v>
      </c>
      <c r="J24" s="27"/>
      <c r="K24" s="25">
        <v>12</v>
      </c>
      <c r="L24" s="28" t="s">
        <v>76</v>
      </c>
      <c r="M24" s="22"/>
      <c r="N24" s="26"/>
      <c r="O24" s="26"/>
      <c r="P24" s="14" t="s">
        <v>164</v>
      </c>
      <c r="Q24" s="14" t="s">
        <v>165</v>
      </c>
      <c r="R24" s="29" t="s">
        <v>182</v>
      </c>
    </row>
    <row r="25" spans="1:18" s="1" customFormat="1" x14ac:dyDescent="0.25">
      <c r="A25" s="14" t="s">
        <v>97</v>
      </c>
      <c r="B25" s="11" t="s">
        <v>113</v>
      </c>
      <c r="C25" s="20" t="s">
        <v>129</v>
      </c>
      <c r="D25" s="26" t="s">
        <v>19</v>
      </c>
      <c r="E25" s="25" t="s">
        <v>57</v>
      </c>
      <c r="F25" s="25" t="s">
        <v>0</v>
      </c>
      <c r="G25" s="33">
        <v>4</v>
      </c>
      <c r="H25" s="25"/>
      <c r="I25" s="25" t="s">
        <v>1</v>
      </c>
      <c r="J25" s="27"/>
      <c r="K25" s="25" t="s">
        <v>130</v>
      </c>
      <c r="L25" s="28" t="s">
        <v>76</v>
      </c>
      <c r="M25" s="22"/>
      <c r="N25" s="26"/>
      <c r="O25" s="26"/>
      <c r="P25" s="14" t="s">
        <v>166</v>
      </c>
      <c r="Q25" s="14" t="s">
        <v>167</v>
      </c>
      <c r="R25" s="29" t="s">
        <v>183</v>
      </c>
    </row>
    <row r="26" spans="1:18" s="1" customFormat="1" x14ac:dyDescent="0.25">
      <c r="A26" s="34" t="s">
        <v>77</v>
      </c>
      <c r="B26" s="10"/>
      <c r="C26" s="20"/>
      <c r="D26" s="26"/>
      <c r="E26" s="25"/>
      <c r="F26" s="25"/>
      <c r="G26" s="13"/>
      <c r="H26" s="25"/>
      <c r="I26" s="25"/>
      <c r="J26" s="27"/>
      <c r="K26" s="25"/>
      <c r="L26" s="28"/>
      <c r="M26" s="22"/>
      <c r="N26" s="26"/>
      <c r="O26" s="26"/>
      <c r="P26" s="14"/>
      <c r="Q26" s="14"/>
      <c r="R26" s="26"/>
    </row>
    <row r="27" spans="1:18" s="1" customFormat="1" x14ac:dyDescent="0.25">
      <c r="A27" s="14" t="s">
        <v>138</v>
      </c>
      <c r="B27" s="11" t="s">
        <v>139</v>
      </c>
      <c r="C27" s="20" t="s">
        <v>140</v>
      </c>
      <c r="D27" s="26" t="s">
        <v>18</v>
      </c>
      <c r="E27" s="25" t="s">
        <v>54</v>
      </c>
      <c r="F27" s="25" t="s">
        <v>16</v>
      </c>
      <c r="G27" s="13"/>
      <c r="H27" s="33">
        <v>2</v>
      </c>
      <c r="I27" s="25" t="s">
        <v>1</v>
      </c>
      <c r="J27" s="27"/>
      <c r="K27" s="25">
        <v>12</v>
      </c>
      <c r="L27" s="28" t="s">
        <v>75</v>
      </c>
      <c r="M27" s="22"/>
      <c r="N27" s="26"/>
      <c r="O27" s="26"/>
      <c r="P27" s="23" t="s">
        <v>168</v>
      </c>
      <c r="Q27" s="23" t="s">
        <v>169</v>
      </c>
      <c r="R27" s="29" t="s">
        <v>184</v>
      </c>
    </row>
    <row r="28" spans="1:18" s="1" customFormat="1" x14ac:dyDescent="0.25">
      <c r="A28" s="14" t="s">
        <v>141</v>
      </c>
      <c r="B28" s="11" t="s">
        <v>142</v>
      </c>
      <c r="C28" s="20" t="s">
        <v>143</v>
      </c>
      <c r="D28" s="26" t="s">
        <v>18</v>
      </c>
      <c r="E28" s="25" t="s">
        <v>54</v>
      </c>
      <c r="F28" s="25" t="s">
        <v>16</v>
      </c>
      <c r="G28" s="13"/>
      <c r="H28" s="33">
        <v>2</v>
      </c>
      <c r="I28" s="25" t="s">
        <v>1</v>
      </c>
      <c r="J28" s="27"/>
      <c r="K28" s="25">
        <v>12</v>
      </c>
      <c r="L28" s="28" t="s">
        <v>76</v>
      </c>
      <c r="M28" s="24"/>
      <c r="N28" s="26"/>
      <c r="O28" s="26"/>
      <c r="P28" s="23" t="s">
        <v>168</v>
      </c>
      <c r="Q28" s="23" t="s">
        <v>169</v>
      </c>
      <c r="R28" s="29" t="s">
        <v>184</v>
      </c>
    </row>
    <row r="29" spans="1:18" s="1" customFormat="1" x14ac:dyDescent="0.25">
      <c r="A29" s="14" t="s">
        <v>144</v>
      </c>
      <c r="B29" s="11" t="s">
        <v>145</v>
      </c>
      <c r="C29" s="26" t="s">
        <v>146</v>
      </c>
      <c r="D29" s="26" t="s">
        <v>18</v>
      </c>
      <c r="E29" s="25" t="s">
        <v>54</v>
      </c>
      <c r="F29" s="25" t="s">
        <v>16</v>
      </c>
      <c r="G29" s="25"/>
      <c r="H29" s="25">
        <v>2</v>
      </c>
      <c r="I29" s="25" t="s">
        <v>1</v>
      </c>
      <c r="J29" s="27"/>
      <c r="K29" s="25">
        <v>12</v>
      </c>
      <c r="L29" s="28" t="s">
        <v>76</v>
      </c>
      <c r="M29" s="24"/>
      <c r="N29" s="26"/>
      <c r="O29" s="26"/>
      <c r="P29" s="23" t="s">
        <v>168</v>
      </c>
      <c r="Q29" s="23" t="s">
        <v>169</v>
      </c>
      <c r="R29" s="29" t="s">
        <v>184</v>
      </c>
    </row>
    <row r="30" spans="1:18" s="38" customFormat="1" x14ac:dyDescent="0.25">
      <c r="A30" s="14" t="s">
        <v>147</v>
      </c>
      <c r="B30" s="11" t="s">
        <v>148</v>
      </c>
      <c r="C30" s="26" t="s">
        <v>149</v>
      </c>
      <c r="D30" s="26" t="s">
        <v>18</v>
      </c>
      <c r="E30" s="25" t="s">
        <v>54</v>
      </c>
      <c r="F30" s="25" t="s">
        <v>16</v>
      </c>
      <c r="G30" s="25"/>
      <c r="H30" s="25">
        <v>2</v>
      </c>
      <c r="I30" s="25" t="s">
        <v>1</v>
      </c>
      <c r="J30" s="27"/>
      <c r="K30" s="25">
        <v>12</v>
      </c>
      <c r="L30" s="28" t="s">
        <v>76</v>
      </c>
      <c r="M30" s="24"/>
      <c r="N30" s="26"/>
      <c r="O30" s="26"/>
      <c r="P30" s="23" t="s">
        <v>168</v>
      </c>
      <c r="Q30" s="23" t="s">
        <v>169</v>
      </c>
      <c r="R30" s="29" t="s">
        <v>184</v>
      </c>
    </row>
    <row r="31" spans="1:18" s="1" customFormat="1" x14ac:dyDescent="0.25">
      <c r="A31" s="26" t="s">
        <v>137</v>
      </c>
      <c r="B31" s="26" t="s">
        <v>12</v>
      </c>
      <c r="C31" s="29" t="s">
        <v>69</v>
      </c>
      <c r="D31" s="26" t="s">
        <v>21</v>
      </c>
      <c r="E31" s="25" t="s">
        <v>11</v>
      </c>
      <c r="F31" s="25" t="s">
        <v>15</v>
      </c>
      <c r="G31" s="25"/>
      <c r="H31" s="30">
        <v>2</v>
      </c>
      <c r="I31" s="25" t="s">
        <v>1</v>
      </c>
      <c r="J31" s="27"/>
      <c r="K31" s="25">
        <v>14</v>
      </c>
      <c r="L31" s="25">
        <v>3</v>
      </c>
      <c r="M31" s="31" t="s">
        <v>79</v>
      </c>
      <c r="N31" s="26"/>
      <c r="O31" s="26"/>
      <c r="P31" s="23" t="s">
        <v>168</v>
      </c>
      <c r="Q31" s="23" t="s">
        <v>169</v>
      </c>
      <c r="R31" s="29" t="s">
        <v>184</v>
      </c>
    </row>
    <row r="32" spans="1:18" s="1" customFormat="1" x14ac:dyDescent="0.25">
      <c r="A32" s="26" t="s">
        <v>78</v>
      </c>
      <c r="B32" s="26"/>
      <c r="C32" s="29"/>
      <c r="D32" s="26"/>
      <c r="E32" s="25"/>
      <c r="F32" s="25"/>
      <c r="G32" s="25"/>
      <c r="H32" s="30"/>
      <c r="I32" s="25"/>
      <c r="J32" s="27"/>
      <c r="K32" s="25"/>
      <c r="L32" s="25"/>
      <c r="M32" s="31"/>
      <c r="N32" s="26"/>
      <c r="O32" s="26"/>
      <c r="P32" s="23"/>
      <c r="Q32" s="23"/>
      <c r="R32" s="26"/>
    </row>
    <row r="33" spans="1:26" s="1" customFormat="1" ht="15" customHeight="1" x14ac:dyDescent="0.25">
      <c r="A33" s="35" t="s">
        <v>170</v>
      </c>
      <c r="B33" s="26" t="s">
        <v>10</v>
      </c>
      <c r="C33" s="26" t="s">
        <v>17</v>
      </c>
      <c r="D33" s="26" t="s">
        <v>20</v>
      </c>
      <c r="E33" s="25" t="s">
        <v>9</v>
      </c>
      <c r="F33" s="25" t="s">
        <v>16</v>
      </c>
      <c r="G33" s="25"/>
      <c r="H33" s="25">
        <v>2</v>
      </c>
      <c r="I33" s="25" t="s">
        <v>1</v>
      </c>
      <c r="J33" s="27"/>
      <c r="K33" s="37">
        <v>10</v>
      </c>
      <c r="L33" s="32" t="s">
        <v>76</v>
      </c>
      <c r="M33" s="39" t="s">
        <v>138</v>
      </c>
      <c r="N33" s="48" t="s">
        <v>83</v>
      </c>
      <c r="O33" s="25"/>
      <c r="P33" s="23" t="s">
        <v>168</v>
      </c>
      <c r="Q33" s="23" t="s">
        <v>169</v>
      </c>
      <c r="R33" s="29" t="s">
        <v>184</v>
      </c>
    </row>
    <row r="34" spans="1:26" s="1" customFormat="1" x14ac:dyDescent="0.25">
      <c r="A34" s="26"/>
      <c r="B34" s="26"/>
      <c r="C34" s="26"/>
      <c r="D34" s="26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26"/>
      <c r="P34" s="26"/>
      <c r="Q34" s="26"/>
      <c r="R34" s="26"/>
    </row>
    <row r="35" spans="1:26" s="1" customFormat="1" x14ac:dyDescent="0.25">
      <c r="A35" s="2"/>
      <c r="E35" s="2"/>
      <c r="F35" s="2"/>
      <c r="G35" s="2"/>
      <c r="H35" s="2"/>
      <c r="I35" s="2"/>
      <c r="J35" s="36"/>
      <c r="K35" s="2"/>
      <c r="L35" s="3"/>
    </row>
    <row r="36" spans="1:26" s="1" customFormat="1" x14ac:dyDescent="0.25">
      <c r="A36" s="40" t="s">
        <v>25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26" s="1" customFormat="1" x14ac:dyDescent="0.25">
      <c r="A37" s="40" t="s">
        <v>26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41"/>
      <c r="U37" s="41"/>
      <c r="V37" s="41"/>
      <c r="W37" s="41"/>
      <c r="X37" s="41"/>
      <c r="Y37" s="41"/>
      <c r="Z37" s="41"/>
    </row>
    <row r="38" spans="1:26" s="1" customFormat="1" x14ac:dyDescent="0.25">
      <c r="A38" s="40" t="s">
        <v>27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26" s="1" customFormat="1" x14ac:dyDescent="0.25"/>
    <row r="40" spans="1:26" s="1" customFormat="1" ht="28.5" x14ac:dyDescent="0.25">
      <c r="A40" s="5" t="s">
        <v>28</v>
      </c>
      <c r="B40" s="5" t="s">
        <v>29</v>
      </c>
      <c r="C40" s="5" t="s">
        <v>30</v>
      </c>
      <c r="D40" s="5" t="s">
        <v>31</v>
      </c>
    </row>
    <row r="41" spans="1:26" s="1" customFormat="1" x14ac:dyDescent="0.25">
      <c r="A41" s="6" t="s">
        <v>32</v>
      </c>
      <c r="B41" s="7">
        <v>17</v>
      </c>
      <c r="C41" s="7">
        <v>0</v>
      </c>
      <c r="D41" s="7">
        <f>B41+C41</f>
        <v>17</v>
      </c>
    </row>
    <row r="42" spans="1:26" s="1" customFormat="1" x14ac:dyDescent="0.25">
      <c r="A42" s="6" t="s">
        <v>22</v>
      </c>
      <c r="B42" s="7">
        <v>14</v>
      </c>
      <c r="C42" s="7">
        <v>2</v>
      </c>
      <c r="D42" s="7">
        <f t="shared" ref="D42:D44" si="0">B42+C42</f>
        <v>16</v>
      </c>
    </row>
    <row r="43" spans="1:26" s="1" customFormat="1" x14ac:dyDescent="0.25">
      <c r="A43" s="6" t="s">
        <v>23</v>
      </c>
      <c r="B43" s="7">
        <v>9</v>
      </c>
      <c r="C43" s="7">
        <v>8</v>
      </c>
      <c r="D43" s="7">
        <f t="shared" si="0"/>
        <v>17</v>
      </c>
    </row>
    <row r="44" spans="1:26" s="1" customFormat="1" x14ac:dyDescent="0.25">
      <c r="A44" s="5" t="s">
        <v>33</v>
      </c>
      <c r="B44" s="7">
        <f>B41+B42+B43</f>
        <v>40</v>
      </c>
      <c r="C44" s="7">
        <f>C41+C42+C43</f>
        <v>10</v>
      </c>
      <c r="D44" s="7">
        <f t="shared" si="0"/>
        <v>50</v>
      </c>
    </row>
  </sheetData>
  <autoFilter ref="A8:Z33" xr:uid="{00000000-0009-0000-0000-000000000000}">
    <filterColumn colId="12" showButton="0"/>
    <filterColumn colId="13" showButton="0"/>
  </autoFilter>
  <mergeCells count="18">
    <mergeCell ref="A1:C1"/>
    <mergeCell ref="D1:R1"/>
    <mergeCell ref="A2:C2"/>
    <mergeCell ref="D2:R2"/>
    <mergeCell ref="A3:C3"/>
    <mergeCell ref="D3:R3"/>
    <mergeCell ref="A4:C4"/>
    <mergeCell ref="D4:R4"/>
    <mergeCell ref="A5:C5"/>
    <mergeCell ref="D5:R5"/>
    <mergeCell ref="A6:C6"/>
    <mergeCell ref="D6:R6"/>
    <mergeCell ref="A37:Z37"/>
    <mergeCell ref="A38:S38"/>
    <mergeCell ref="A7:C7"/>
    <mergeCell ref="D7:R7"/>
    <mergeCell ref="M8:O8"/>
    <mergeCell ref="A36:R3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rövidítéslista!$C$2:$C$4</xm:f>
          </x14:formula1>
          <xm:sqref>I35 I9:I33</xm:sqref>
        </x14:dataValidation>
        <x14:dataValidation type="list" allowBlank="1" showInputMessage="1" showErrorMessage="1" xr:uid="{00000000-0002-0000-0000-000001000000}">
          <x14:formula1>
            <xm:f>rövidítéslista!$B$2:$B$16</xm:f>
          </x14:formula1>
          <xm:sqref>F35 F9:F33</xm:sqref>
        </x14:dataValidation>
        <x14:dataValidation type="list" allowBlank="1" showInputMessage="1" showErrorMessage="1" xr:uid="{00000000-0002-0000-0000-000002000000}">
          <x14:formula1>
            <xm:f>rövidítéslista!$A$2:$A$10</xm:f>
          </x14:formula1>
          <xm:sqref>E35 E9:E33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6"/>
  <sheetViews>
    <sheetView workbookViewId="0">
      <selection activeCell="L28" sqref="L28"/>
    </sheetView>
  </sheetViews>
  <sheetFormatPr defaultRowHeight="15" x14ac:dyDescent="0.25"/>
  <cols>
    <col min="1" max="1" width="10.7109375" customWidth="1"/>
    <col min="2" max="2" width="10.85546875" customWidth="1"/>
    <col min="3" max="3" width="12.28515625" customWidth="1"/>
  </cols>
  <sheetData>
    <row r="1" spans="1:3" ht="36" customHeight="1" x14ac:dyDescent="0.25">
      <c r="A1" s="8" t="s">
        <v>50</v>
      </c>
      <c r="B1" s="8" t="s">
        <v>42</v>
      </c>
      <c r="C1" s="8" t="s">
        <v>45</v>
      </c>
    </row>
    <row r="2" spans="1:3" x14ac:dyDescent="0.25">
      <c r="A2" t="s">
        <v>51</v>
      </c>
      <c r="B2" t="s">
        <v>52</v>
      </c>
      <c r="C2" t="s">
        <v>1</v>
      </c>
    </row>
    <row r="3" spans="1:3" x14ac:dyDescent="0.25">
      <c r="A3" t="s">
        <v>14</v>
      </c>
      <c r="B3" t="s">
        <v>53</v>
      </c>
      <c r="C3" t="s">
        <v>24</v>
      </c>
    </row>
    <row r="4" spans="1:3" x14ac:dyDescent="0.25">
      <c r="A4" t="s">
        <v>54</v>
      </c>
      <c r="B4" t="s">
        <v>55</v>
      </c>
      <c r="C4" t="s">
        <v>56</v>
      </c>
    </row>
    <row r="5" spans="1:3" x14ac:dyDescent="0.25">
      <c r="A5" t="s">
        <v>57</v>
      </c>
      <c r="B5" t="s">
        <v>58</v>
      </c>
    </row>
    <row r="6" spans="1:3" x14ac:dyDescent="0.25">
      <c r="A6" t="s">
        <v>59</v>
      </c>
      <c r="B6" t="s">
        <v>60</v>
      </c>
    </row>
    <row r="7" spans="1:3" x14ac:dyDescent="0.25">
      <c r="A7" t="s">
        <v>61</v>
      </c>
      <c r="B7" t="s">
        <v>62</v>
      </c>
    </row>
    <row r="8" spans="1:3" x14ac:dyDescent="0.25">
      <c r="A8" t="s">
        <v>11</v>
      </c>
      <c r="B8" t="s">
        <v>15</v>
      </c>
    </row>
    <row r="9" spans="1:3" x14ac:dyDescent="0.25">
      <c r="A9" t="s">
        <v>9</v>
      </c>
      <c r="B9" t="s">
        <v>16</v>
      </c>
    </row>
    <row r="10" spans="1:3" x14ac:dyDescent="0.25">
      <c r="A10" t="s">
        <v>13</v>
      </c>
      <c r="B10" t="s">
        <v>63</v>
      </c>
    </row>
    <row r="11" spans="1:3" x14ac:dyDescent="0.25">
      <c r="B11" t="s">
        <v>64</v>
      </c>
    </row>
    <row r="12" spans="1:3" x14ac:dyDescent="0.25">
      <c r="B12" t="s">
        <v>0</v>
      </c>
    </row>
    <row r="13" spans="1:3" x14ac:dyDescent="0.25">
      <c r="B13" t="s">
        <v>65</v>
      </c>
    </row>
    <row r="14" spans="1:3" x14ac:dyDescent="0.25">
      <c r="B14" t="s">
        <v>66</v>
      </c>
    </row>
    <row r="15" spans="1:3" x14ac:dyDescent="0.25">
      <c r="B15" t="s">
        <v>67</v>
      </c>
    </row>
    <row r="16" spans="1:3" x14ac:dyDescent="0.25">
      <c r="B1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alapszakot köv 3 félév_l</vt:lpstr>
      <vt:lpstr>rövidítéslista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Nagypál Emma</cp:lastModifiedBy>
  <cp:lastPrinted>2019-06-13T15:27:05Z</cp:lastPrinted>
  <dcterms:created xsi:type="dcterms:W3CDTF">2019-06-10T15:44:25Z</dcterms:created>
  <dcterms:modified xsi:type="dcterms:W3CDTF">2024-06-04T11:35:39Z</dcterms:modified>
</cp:coreProperties>
</file>